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H41" i="1"/>
  <c r="H57" i="1"/>
  <c r="H28" i="1"/>
  <c r="H22" i="1" l="1"/>
  <c r="H31" i="1" l="1"/>
  <c r="H24" i="1"/>
  <c r="H18" i="1"/>
  <c r="H15" i="1"/>
  <c r="H36" i="1" l="1"/>
  <c r="H23" i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<sst xmlns="http://schemas.openxmlformats.org/spreadsheetml/2006/main" count="57" uniqueCount="32">
  <si>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</si>
  <si>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</si>
  <si>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</si>
  <si>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</si>
  <si>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</si>
  <si>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</si>
  <si>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</si>
  <si>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</si>
  <si>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</si>
  <si>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</si>
  <si>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</si>
  <si>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</si>
  <si>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</si>
  <si>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</si>
  <si>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</si>
  <si>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</si>
  <si>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</si>
  <si>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</si>
  <si>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</si>
  <si>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</si>
  <si>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</si>
  <si>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</si>
  <si>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</si>
  <si>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</si>
  <si>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</si>
  <si>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</si>
  <si>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</si>
  <si>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</si>
  <si>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</si>
  <si>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07.03.2023</t>
  </si>
  <si>
    <t>Primljena i neutrošena participacija od 07.03.2023</t>
  </si>
  <si>
    <t xml:space="preserve">Dana 07.03.2023.godine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</si>
</sst>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3" sqref="H5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44992</v>
      </c>
      <c r="H12" s="14">
        <v>3851671.28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44992</v>
      </c>
      <c r="H13" s="2">
        <f>H14+H29-H37-H50</f>
        <v>3842556.1500000008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44992</v>
      </c>
      <c r="H14" s="3">
        <f>SUM(H15:H28)</f>
        <v>5217968.8400000008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30598463.04+225245-30598463.04</f>
        <v>225245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1245000+2003000-387122.08+140000-6000+100000-1579317.53+147122.36-1090.9-249498.34+249498.34-237993.56+1624000</f>
        <v>3047598.29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f>224676+2270703.25-2270703.25</f>
        <v>224676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f>1016043.78-1016043.78</f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1184208.33+1184208.33-1467747.6-9181.78-61321+1184208.33-35750-1747434.96-14559.12+1184208.33</f>
        <v>1400838.8600000003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</f>
        <v>319610.69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44992</v>
      </c>
      <c r="H29" s="3">
        <f>H30+H31+H32+H33+H35+H36+H34</f>
        <v>411673.99000000005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153083.33+203916.67-162122.33+178500</f>
        <v>373377.67000000004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36083.33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13970-10816.68+34976-36158.55+2794+8382-3655.77-1109+17177+13970-39075.01+1759</f>
        <v>2212.989999999998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44992</v>
      </c>
      <c r="H37" s="4">
        <f>SUM(H38:H49)</f>
        <v>1614394.35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f>880508.86+95451.44+12101.1+626332.95</f>
        <v>1614394.35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44992</v>
      </c>
      <c r="H50" s="4">
        <f>SUM(H51:H56)</f>
        <v>172692.33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f>101525.65+71166.68</f>
        <v>172692.33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44992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</f>
        <v>17002.129999998841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7887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3851671.28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2023-03-08T07:53:57Z</dcterms:modified>
  <cp:category/>
  <cp:contentStatus/>
</cp:coreProperties>
</file>